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и документы\Отчеты\Отчет об информационном обеспечении деятельности ОГВ\2022 1 полугодие\"/>
    </mc:Choice>
  </mc:AlternateContent>
  <xr:revisionPtr revIDLastSave="0" documentId="13_ncr:1_{CBC10E42-7E9A-43CB-9CCB-1D5932E1245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_сводное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2" i="1" l="1"/>
  <c r="I53" i="1"/>
  <c r="J21" i="1" l="1"/>
  <c r="I21" i="1"/>
  <c r="J55" i="1"/>
  <c r="I55" i="1"/>
  <c r="J26" i="1"/>
  <c r="I26" i="1"/>
  <c r="J29" i="1"/>
  <c r="I29" i="1"/>
  <c r="J53" i="1" l="1"/>
  <c r="J49" i="1"/>
  <c r="I49" i="1"/>
  <c r="J39" i="1" l="1"/>
  <c r="I39" i="1"/>
  <c r="J59" i="1" l="1"/>
  <c r="J92" i="1" s="1"/>
  <c r="I59" i="1"/>
</calcChain>
</file>

<file path=xl/sharedStrings.xml><?xml version="1.0" encoding="utf-8"?>
<sst xmlns="http://schemas.openxmlformats.org/spreadsheetml/2006/main" count="241" uniqueCount="118">
  <si>
    <t>о расходовании бюджетных ассигнований на информационное обеспечение деятельности органов государственной власти субъектов Российской Федерации и поддержку средств массовой информации</t>
  </si>
  <si>
    <t>КОДЫ</t>
  </si>
  <si>
    <t>дата</t>
  </si>
  <si>
    <t>по ОКПО</t>
  </si>
  <si>
    <t>по ОКЕИ</t>
  </si>
  <si>
    <t>Наименование субъекта Российской Федерации</t>
  </si>
  <si>
    <t>Код по ОКПД</t>
  </si>
  <si>
    <t>Предмет закупки/ цель субсидии</t>
  </si>
  <si>
    <t>Наименование исполнителя контракта/ получателя субсидии (гранта)</t>
  </si>
  <si>
    <t>Цель контракта/ объем предоставленных субсидий (грантов)</t>
  </si>
  <si>
    <t>Оплата по контрактам/расходы по предоставленным субсидиям</t>
  </si>
  <si>
    <t>(должность)</t>
  </si>
  <si>
    <t>(подпись)</t>
  </si>
  <si>
    <t>(расшифровка подписи)</t>
  </si>
  <si>
    <t>Исполнитель</t>
  </si>
  <si>
    <t>(телефон)</t>
  </si>
  <si>
    <t>Брянская область</t>
  </si>
  <si>
    <t>по ОКАТО (ОКТМО)</t>
  </si>
  <si>
    <t>01</t>
  </si>
  <si>
    <t>единица измерения: руб.</t>
  </si>
  <si>
    <t>Наименование органа государственной власти субъекта</t>
  </si>
  <si>
    <t>Код по БК</t>
  </si>
  <si>
    <t>Итого по органу государственной власти субъекта</t>
  </si>
  <si>
    <t>04</t>
  </si>
  <si>
    <t>Филиал ФГУП ВГТРК ГТРК «Брянск»</t>
  </si>
  <si>
    <t>Всего:</t>
  </si>
  <si>
    <t>раз-      дела</t>
  </si>
  <si>
    <t>под-раздела</t>
  </si>
  <si>
    <t>направ-ление расходов</t>
  </si>
  <si>
    <t>вида расхо-дов</t>
  </si>
  <si>
    <t>СВОДНЫЙ ОТЧЕТ</t>
  </si>
  <si>
    <t>ОКПО 00080329-Брянская областная Дума</t>
  </si>
  <si>
    <t xml:space="preserve">ОКПО 10451554-Администрация Губернатора Брянской области и Правительства Брянской области </t>
  </si>
  <si>
    <t>ОКПО 97514020-Контрольно-счетная палата Брянской области</t>
  </si>
  <si>
    <t>ОКПО 32086983-Избирательная комиссия Брянской области</t>
  </si>
  <si>
    <t>ОКПО 01334772-Уполномоченный по правам человека в Брянской области, Уполномоченный по правам ребенка в Брянской области, Уполномоченный по защите прав предпринимателей в Брянской области и аппарат уполномоченных</t>
  </si>
  <si>
    <t>ОКПО 02282327-Департамент финансов Брянской области</t>
  </si>
  <si>
    <t>ОКПО 00099056-Департамент сельского хозяйства Брянской области</t>
  </si>
  <si>
    <t>ОКПО 00099079-Департамент здравоохранения Брянской области</t>
  </si>
  <si>
    <t>ОКПО 00098938-Департамент образования и науки Брянской области</t>
  </si>
  <si>
    <t>ОКПО 00098973-Департамент семьи, социальной и демографической политики Брянской области</t>
  </si>
  <si>
    <t>ОКПО 13452442-Департамент топливно-энергетического комплекса и жилищно-коммунального хозяйства</t>
  </si>
  <si>
    <t>ОКПО 00099085-Департамент природных ресурсов и экологии Брянской области</t>
  </si>
  <si>
    <t>ОКПО 00098950-Департамнт культуры Брянской области</t>
  </si>
  <si>
    <t>ОКПО 13450673-Управление записи актов гражданского состояния Брянской области</t>
  </si>
  <si>
    <t>ОКПО 76370225-Управление мировой юстиции Брянской области</t>
  </si>
  <si>
    <t>ОКПО 57330823-Управление потребительского рынка и услуг, контроля в сфере производства и оборота этилового спирта, алкогольной и спиртосодержащей продукции Брянской области</t>
  </si>
  <si>
    <t>ОКПО 97514220-Управление лесами Брянской области</t>
  </si>
  <si>
    <t>ОКПО 10440556-Управление государственной службы по труду и занятости населения Брянской области</t>
  </si>
  <si>
    <t>ОКПО 97506686-Управление государственного регулирования тарифов Брянской области</t>
  </si>
  <si>
    <t>ОКПО 00098944-Государственная строительная  инспекция Брянской области</t>
  </si>
  <si>
    <t>ОКПО 00092249-Государственная жилищная   инспекция Брянской области</t>
  </si>
  <si>
    <t>ОКПО 10439240-Государственная   инспекция по надзору за техническим состоянием самоходных машин и других видов техники                                      Брянской области</t>
  </si>
  <si>
    <t>ОКПО 29507412-Управление имущественных отношений Брянской области</t>
  </si>
  <si>
    <t>ОКПО 22344585-Управление ветеринарии Брянской области</t>
  </si>
  <si>
    <t>ОКПО 00099040-Департамент экономического развития Брянской области</t>
  </si>
  <si>
    <t>ОКПО 99515991-Департамент промышленности, транспорта и связи Брянской области</t>
  </si>
  <si>
    <t>ОКПО 93370267-Управление государственных закупок Брянской области</t>
  </si>
  <si>
    <t>00021806</t>
  </si>
  <si>
    <t>60.20.12.0000</t>
  </si>
  <si>
    <t>03</t>
  </si>
  <si>
    <t>ОКПО 02884457 Управление по охране и сохранению историко-культурного наследия Брянской области</t>
  </si>
  <si>
    <t>ОКПО 05948809 -Департамент региональной безопасности Брянской области</t>
  </si>
  <si>
    <t>244</t>
  </si>
  <si>
    <t>ООО «Брянский рабочий»</t>
  </si>
  <si>
    <t>ООО "Брянский печатный двор"</t>
  </si>
  <si>
    <t>32-56-34</t>
  </si>
  <si>
    <t>ОКПО 20086601 -Управление архитектуры и градостроительства Брянской области</t>
  </si>
  <si>
    <t>73.12.11.000</t>
  </si>
  <si>
    <t>12</t>
  </si>
  <si>
    <t>05</t>
  </si>
  <si>
    <t>ОКПО 57331082-Департамент строительства  Брянской области</t>
  </si>
  <si>
    <t>Филиал ФГУП ВГТРК ГТРК "Брянск"</t>
  </si>
  <si>
    <t>59.11.13.000</t>
  </si>
  <si>
    <t>63.11.12.000</t>
  </si>
  <si>
    <t>Т.В. Кулешова</t>
  </si>
  <si>
    <t>Временно исполняющая обязанности  заместителя Губернатора Брянской области</t>
  </si>
  <si>
    <t>Периодичность: полугодовая</t>
  </si>
  <si>
    <t>Информационное обеспечение деятельности Брянской областной Думы в периодическом печатном издании (СМИ)</t>
  </si>
  <si>
    <t>Информационное обеспечение деятельности Брянской областной Думы в эфире телекомпании (СМИ)</t>
  </si>
  <si>
    <t>63.91.12</t>
  </si>
  <si>
    <t>Советник отдела экономики, финансов и бухгалтерского учета департамента внутренней политики Брянской области</t>
  </si>
  <si>
    <t>С.Е.Тюлюкина</t>
  </si>
  <si>
    <t>Услуги, связанные с освещением деятельности  органов государственной власти Брянской области и государственных органов Брянской области посредством размещения информационных материалов в периодическом печатном издании и интернет-ресурсах</t>
  </si>
  <si>
    <t>ФГУП "Информационное телеграфное агенство России (ИТАР - ТАСС)</t>
  </si>
  <si>
    <t xml:space="preserve">Информационное обеспечение деятельности Брянской областной Думы в периодическом печатном издании (СМИ) </t>
  </si>
  <si>
    <t>Государственное автономное учреждение «Редакция газеты «Брянская учительская газета»</t>
  </si>
  <si>
    <t>ООО  «Издательство «Сельская жизнь»</t>
  </si>
  <si>
    <t>60.20.40.000</t>
  </si>
  <si>
    <t xml:space="preserve">Информационное обеспечение деятельности Брянской областной Думы в эфире телекомпании (СМИ) </t>
  </si>
  <si>
    <t>Государственное автономное учреждение Брянской области «ДЕСНА»</t>
  </si>
  <si>
    <t>ФГУП «ВГТРК» «ГТРК  «Брянск»</t>
  </si>
  <si>
    <t>ООО «Брянский комсомолец»</t>
  </si>
  <si>
    <t>ООО «Брянский печатный двор»</t>
  </si>
  <si>
    <t>Услуги по созданию и размещению на сайте в телекоммуникационной сети «Интернет» информационных материалов о деятельности Брянской областной Думы</t>
  </si>
  <si>
    <t xml:space="preserve">ИП Федосова Валентина Владимировна 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</si>
  <si>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(ФД-13 от 21.01.2022г.)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</si>
  <si>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(ФД-34 от 28.03.2022г.)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</si>
  <si>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(ФД-85 от 20.06.2022г.)</t>
  </si>
  <si>
    <t>63.11.12.0000</t>
  </si>
  <si>
    <t>Оказание услуг по подготовке и размещению информационных материалов о деятельности Губернатора Брянской области и Правительства Брянской области   на русскоязычной версии Интернет- ресурса федерального информационного агенства для нужд администрации Губернатора Брянской области  и Правительства Брянской области (ФД-74 от 30.05.2022 г.)</t>
  </si>
  <si>
    <t>Услуги, связанные с подготовкой и публикацией в сети Интернет информационных материалов, освещающих деятельность органов государственной власти Брянской области и государственных органов Брянской области</t>
  </si>
  <si>
    <t>Акционерное общество "Региональная информационная служба Интерфакс"</t>
  </si>
  <si>
    <t>-</t>
  </si>
  <si>
    <t xml:space="preserve">Услуги по изготовлению и размещению телепрограмм в региональном эфире на телеканалах "Россия 1" и "Россия 24" </t>
  </si>
  <si>
    <t xml:space="preserve"> ФГУП ВГТРК ГТРК "Брянск"</t>
  </si>
  <si>
    <t>на 30 июня 2022 года</t>
  </si>
  <si>
    <t>"30"  июня  2022</t>
  </si>
  <si>
    <t>ОКПО 00098981-департамент внутренней политики Брянской области</t>
  </si>
  <si>
    <t>1140698700</t>
  </si>
  <si>
    <t>1940198700</t>
  </si>
  <si>
    <t>1240198700</t>
  </si>
  <si>
    <t>18.12.19.190 63.11.12.000</t>
  </si>
  <si>
    <t>Публикация информационных материалов в региональном приложении "АиФ_Брянск" и на сайте www.bryansk.aif.ru</t>
  </si>
  <si>
    <t>Изготовленние  и размещение телевизионных интервью и видеосюжетов в региональном эфире "Россия 1" и "Россия 24"</t>
  </si>
  <si>
    <t>Публикация информационных материалов в гаете "Дятьковский вестник" и на сайте www.dvtstnik.ru</t>
  </si>
  <si>
    <t>Индивидуальный предприниматель  Статычнюк Игорь Петрович</t>
  </si>
  <si>
    <t>ОКПО 00098967-департамент физической культуры и спорта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</si>
</sst>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р_._-;\-* #,##0.00\ _р_._-;_-* &quot;-&quot;??\ 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.00_ ;\-#,##0.00\ "/>
    <numFmt numFmtId="168" formatCode="#,##0.0\ _₽;\-#,##0.0\ _₽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165" fontId="3" fillId="0" borderId="1" xfId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166" fontId="3" fillId="0" borderId="1" xfId="0" applyNumberFormat="1" applyFont="1" applyFill="1" applyBorder="1" applyAlignment="1">
      <alignment horizontal="center" wrapText="1"/>
    </xf>
    <xf numFmtId="166" fontId="3" fillId="0" borderId="1" xfId="0" applyNumberFormat="1" applyFont="1" applyBorder="1" applyAlignment="1">
      <alignment horizontal="center" wrapText="1"/>
    </xf>
    <xf numFmtId="0" fontId="3" fillId="0" borderId="1" xfId="0" applyFont="1" applyFill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168" fontId="4" fillId="0" borderId="1" xfId="1" applyNumberFormat="1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66" fontId="4" fillId="0" borderId="1" xfId="1" applyNumberFormat="1" applyFont="1" applyFill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0" fontId="3" fillId="0" borderId="0" xfId="0" applyFont="1"/>
    <xf numFmtId="0" fontId="3" fillId="0" borderId="4" xfId="0" applyFont="1" applyBorder="1"/>
    <xf numFmtId="0" fontId="8" fillId="0" borderId="4" xfId="0" applyFont="1" applyBorder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9" fillId="0" borderId="0" xfId="2" applyFont="1" applyAlignment="1" applyProtection="1"/>
    <xf numFmtId="4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67" fontId="4" fillId="0" borderId="1" xfId="1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5" fillId="0" borderId="1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left" wrapText="1"/>
    </xf>
    <xf numFmtId="166" fontId="3" fillId="0" borderId="1" xfId="0" applyNumberFormat="1" applyFont="1" applyFill="1" applyBorder="1" applyAlignment="1">
      <alignment horizontal="left" wrapText="1"/>
    </xf>
    <xf numFmtId="0" fontId="3" fillId="0" borderId="1" xfId="0" applyNumberFormat="1" applyFont="1" applyFill="1" applyBorder="1" applyAlignment="1">
      <alignment horizontal="left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2"/>
  <sheetViews>
    <sheetView tabSelected="1" view="pageBreakPreview" topLeftCell="A73" zoomScale="110" zoomScaleNormal="140" zoomScaleSheetLayoutView="110" workbookViewId="0">
      <selection activeCell="C80" sqref="C80"/>
    </sheetView>
  </sheetViews>
  <sheetFormatPr defaultRowHeight="12.75" x14ac:dyDescent="0.2"/>
  <cols>
    <col min="1" max="1" width="17" style="22" customWidth="1"/>
    <col min="2" max="2" width="5.5703125" style="22" customWidth="1"/>
    <col min="3" max="3" width="8.5703125" style="22" customWidth="1"/>
    <col min="4" max="4" width="14" style="22" bestFit="1" customWidth="1"/>
    <col min="5" max="5" width="6.85546875" style="22" customWidth="1"/>
    <col min="6" max="6" width="12.5703125" style="22" customWidth="1"/>
    <col min="7" max="7" width="46" style="22" customWidth="1"/>
    <col min="8" max="8" width="19.42578125" style="22" customWidth="1"/>
    <col min="9" max="9" width="15.7109375" style="21" customWidth="1"/>
    <col min="10" max="10" width="16.140625" style="21" customWidth="1"/>
    <col min="11" max="16384" width="9.140625" style="22"/>
  </cols>
  <sheetData>
    <row r="1" spans="1:10" x14ac:dyDescent="0.2">
      <c r="A1" s="52" t="s">
        <v>30</v>
      </c>
      <c r="B1" s="52"/>
      <c r="C1" s="52"/>
      <c r="D1" s="52"/>
      <c r="E1" s="52"/>
      <c r="F1" s="52"/>
      <c r="G1" s="52"/>
      <c r="H1" s="52"/>
      <c r="I1" s="52"/>
    </row>
    <row r="2" spans="1:10" ht="35.25" customHeight="1" x14ac:dyDescent="0.2">
      <c r="A2" s="53" t="s">
        <v>0</v>
      </c>
      <c r="B2" s="53"/>
      <c r="C2" s="53"/>
      <c r="D2" s="53"/>
      <c r="E2" s="53"/>
      <c r="F2" s="53"/>
      <c r="G2" s="53"/>
      <c r="H2" s="53"/>
      <c r="I2" s="53"/>
    </row>
    <row r="3" spans="1:10" x14ac:dyDescent="0.2">
      <c r="A3" s="23"/>
      <c r="B3" s="23"/>
      <c r="C3" s="23"/>
      <c r="D3" s="23"/>
      <c r="E3" s="23"/>
      <c r="F3" s="23"/>
      <c r="G3" s="23"/>
      <c r="I3" s="23"/>
      <c r="J3" s="24" t="s">
        <v>1</v>
      </c>
    </row>
    <row r="4" spans="1:10" x14ac:dyDescent="0.2">
      <c r="A4" s="51" t="s">
        <v>106</v>
      </c>
      <c r="B4" s="51"/>
      <c r="C4" s="51"/>
      <c r="D4" s="51"/>
      <c r="E4" s="51"/>
      <c r="F4" s="51"/>
      <c r="G4" s="51"/>
      <c r="I4" s="23" t="s">
        <v>2</v>
      </c>
      <c r="J4" s="25">
        <v>44742</v>
      </c>
    </row>
    <row r="5" spans="1:10" x14ac:dyDescent="0.2">
      <c r="A5" s="54" t="s">
        <v>5</v>
      </c>
      <c r="B5" s="54"/>
      <c r="C5" s="54"/>
      <c r="D5" s="54"/>
      <c r="E5" s="54" t="s">
        <v>16</v>
      </c>
      <c r="F5" s="54"/>
      <c r="G5" s="54"/>
      <c r="I5" s="23" t="s">
        <v>3</v>
      </c>
      <c r="J5" s="4" t="s">
        <v>58</v>
      </c>
    </row>
    <row r="6" spans="1:10" x14ac:dyDescent="0.2">
      <c r="A6" s="54" t="s">
        <v>77</v>
      </c>
      <c r="B6" s="54"/>
      <c r="C6" s="54"/>
      <c r="D6" s="54"/>
      <c r="E6" s="54"/>
      <c r="F6" s="54"/>
      <c r="G6" s="54"/>
      <c r="H6" s="51" t="s">
        <v>17</v>
      </c>
      <c r="I6" s="55"/>
      <c r="J6" s="24">
        <v>15000000000</v>
      </c>
    </row>
    <row r="7" spans="1:10" x14ac:dyDescent="0.2">
      <c r="A7" s="54" t="s">
        <v>19</v>
      </c>
      <c r="B7" s="54"/>
      <c r="C7" s="54"/>
      <c r="D7" s="54"/>
      <c r="E7" s="51"/>
      <c r="F7" s="51"/>
      <c r="G7" s="51"/>
      <c r="I7" s="23" t="s">
        <v>4</v>
      </c>
      <c r="J7" s="24">
        <v>383</v>
      </c>
    </row>
    <row r="8" spans="1:10" x14ac:dyDescent="0.2">
      <c r="A8" s="48" t="s">
        <v>20</v>
      </c>
      <c r="B8" s="50" t="s">
        <v>21</v>
      </c>
      <c r="C8" s="50"/>
      <c r="D8" s="50"/>
      <c r="E8" s="50"/>
      <c r="F8" s="48" t="s">
        <v>6</v>
      </c>
      <c r="G8" s="48" t="s">
        <v>7</v>
      </c>
      <c r="H8" s="48" t="s">
        <v>8</v>
      </c>
      <c r="I8" s="48" t="s">
        <v>9</v>
      </c>
      <c r="J8" s="48" t="s">
        <v>10</v>
      </c>
    </row>
    <row r="9" spans="1:10" ht="38.25" x14ac:dyDescent="0.2">
      <c r="A9" s="49"/>
      <c r="B9" s="1" t="s">
        <v>26</v>
      </c>
      <c r="C9" s="1" t="s">
        <v>27</v>
      </c>
      <c r="D9" s="1" t="s">
        <v>28</v>
      </c>
      <c r="E9" s="1" t="s">
        <v>29</v>
      </c>
      <c r="F9" s="49"/>
      <c r="G9" s="49"/>
      <c r="H9" s="49"/>
      <c r="I9" s="49"/>
      <c r="J9" s="49"/>
    </row>
    <row r="10" spans="1:10" x14ac:dyDescent="0.2">
      <c r="A10" s="18">
        <v>1</v>
      </c>
      <c r="B10" s="17">
        <v>2</v>
      </c>
      <c r="C10" s="17">
        <v>3</v>
      </c>
      <c r="D10" s="17">
        <v>4</v>
      </c>
      <c r="E10" s="17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76.5" x14ac:dyDescent="0.2">
      <c r="A11" s="11" t="s">
        <v>31</v>
      </c>
      <c r="B11" s="38" t="s">
        <v>18</v>
      </c>
      <c r="C11" s="38" t="s">
        <v>60</v>
      </c>
      <c r="D11" s="39">
        <v>7000098700</v>
      </c>
      <c r="E11" s="39">
        <v>244</v>
      </c>
      <c r="F11" s="40" t="s">
        <v>68</v>
      </c>
      <c r="G11" s="41" t="s">
        <v>85</v>
      </c>
      <c r="H11" s="42" t="s">
        <v>86</v>
      </c>
      <c r="I11" s="44">
        <v>406600</v>
      </c>
      <c r="J11" s="44">
        <v>199504.8</v>
      </c>
    </row>
    <row r="12" spans="1:10" ht="38.25" x14ac:dyDescent="0.2">
      <c r="A12" s="11" t="s">
        <v>31</v>
      </c>
      <c r="B12" s="38" t="s">
        <v>18</v>
      </c>
      <c r="C12" s="38" t="s">
        <v>60</v>
      </c>
      <c r="D12" s="39">
        <v>7000098700</v>
      </c>
      <c r="E12" s="39">
        <v>244</v>
      </c>
      <c r="F12" s="40" t="s">
        <v>68</v>
      </c>
      <c r="G12" s="41" t="s">
        <v>85</v>
      </c>
      <c r="H12" s="42" t="s">
        <v>87</v>
      </c>
      <c r="I12" s="44">
        <v>498296</v>
      </c>
      <c r="J12" s="44">
        <v>0</v>
      </c>
    </row>
    <row r="13" spans="1:10" ht="51" x14ac:dyDescent="0.2">
      <c r="A13" s="11" t="s">
        <v>31</v>
      </c>
      <c r="B13" s="38" t="s">
        <v>18</v>
      </c>
      <c r="C13" s="38" t="s">
        <v>60</v>
      </c>
      <c r="D13" s="39">
        <v>7000098700</v>
      </c>
      <c r="E13" s="39">
        <v>244</v>
      </c>
      <c r="F13" s="40" t="s">
        <v>88</v>
      </c>
      <c r="G13" s="43" t="s">
        <v>89</v>
      </c>
      <c r="H13" s="42" t="s">
        <v>90</v>
      </c>
      <c r="I13" s="44">
        <v>500000</v>
      </c>
      <c r="J13" s="44">
        <v>500000</v>
      </c>
    </row>
    <row r="14" spans="1:10" ht="38.25" x14ac:dyDescent="0.2">
      <c r="A14" s="11" t="s">
        <v>31</v>
      </c>
      <c r="B14" s="38" t="s">
        <v>18</v>
      </c>
      <c r="C14" s="38" t="s">
        <v>60</v>
      </c>
      <c r="D14" s="39">
        <v>7000098700</v>
      </c>
      <c r="E14" s="39">
        <v>244</v>
      </c>
      <c r="F14" s="40" t="s">
        <v>88</v>
      </c>
      <c r="G14" s="43" t="s">
        <v>89</v>
      </c>
      <c r="H14" s="42" t="s">
        <v>91</v>
      </c>
      <c r="I14" s="44">
        <v>806623.5</v>
      </c>
      <c r="J14" s="44">
        <v>806623.5</v>
      </c>
    </row>
    <row r="15" spans="1:10" ht="65.25" customHeight="1" x14ac:dyDescent="0.2">
      <c r="A15" s="11" t="s">
        <v>31</v>
      </c>
      <c r="B15" s="38" t="s">
        <v>18</v>
      </c>
      <c r="C15" s="38" t="s">
        <v>60</v>
      </c>
      <c r="D15" s="39">
        <v>7000098700</v>
      </c>
      <c r="E15" s="39">
        <v>244</v>
      </c>
      <c r="F15" s="40" t="s">
        <v>68</v>
      </c>
      <c r="G15" s="43" t="s">
        <v>78</v>
      </c>
      <c r="H15" s="42" t="s">
        <v>92</v>
      </c>
      <c r="I15" s="44">
        <v>400575</v>
      </c>
      <c r="J15" s="44">
        <v>263257.89</v>
      </c>
    </row>
    <row r="16" spans="1:10" ht="65.25" customHeight="1" x14ac:dyDescent="0.2">
      <c r="A16" s="11" t="s">
        <v>31</v>
      </c>
      <c r="B16" s="38" t="s">
        <v>18</v>
      </c>
      <c r="C16" s="38" t="s">
        <v>60</v>
      </c>
      <c r="D16" s="39">
        <v>7000098700</v>
      </c>
      <c r="E16" s="39">
        <v>244</v>
      </c>
      <c r="F16" s="40" t="s">
        <v>68</v>
      </c>
      <c r="G16" s="43" t="s">
        <v>78</v>
      </c>
      <c r="H16" s="42" t="s">
        <v>93</v>
      </c>
      <c r="I16" s="44">
        <v>101650</v>
      </c>
      <c r="J16" s="44">
        <v>38423.699999999997</v>
      </c>
    </row>
    <row r="17" spans="1:10" ht="65.25" customHeight="1" x14ac:dyDescent="0.2">
      <c r="A17" s="11" t="s">
        <v>31</v>
      </c>
      <c r="B17" s="38" t="s">
        <v>18</v>
      </c>
      <c r="C17" s="38" t="s">
        <v>60</v>
      </c>
      <c r="D17" s="39">
        <v>7000098700</v>
      </c>
      <c r="E17" s="39">
        <v>244</v>
      </c>
      <c r="F17" s="40" t="s">
        <v>68</v>
      </c>
      <c r="G17" s="43" t="s">
        <v>78</v>
      </c>
      <c r="H17" s="42" t="s">
        <v>64</v>
      </c>
      <c r="I17" s="44">
        <v>156000</v>
      </c>
      <c r="J17" s="44">
        <v>156000</v>
      </c>
    </row>
    <row r="18" spans="1:10" ht="65.25" customHeight="1" x14ac:dyDescent="0.2">
      <c r="A18" s="11" t="s">
        <v>31</v>
      </c>
      <c r="B18" s="38" t="s">
        <v>18</v>
      </c>
      <c r="C18" s="38" t="s">
        <v>60</v>
      </c>
      <c r="D18" s="39">
        <v>7000098700</v>
      </c>
      <c r="E18" s="39">
        <v>244</v>
      </c>
      <c r="F18" s="40" t="s">
        <v>88</v>
      </c>
      <c r="G18" s="43" t="s">
        <v>79</v>
      </c>
      <c r="H18" s="42" t="s">
        <v>90</v>
      </c>
      <c r="I18" s="44">
        <v>500000</v>
      </c>
      <c r="J18" s="44">
        <v>30000</v>
      </c>
    </row>
    <row r="19" spans="1:10" ht="65.25" customHeight="1" x14ac:dyDescent="0.2">
      <c r="A19" s="11" t="s">
        <v>31</v>
      </c>
      <c r="B19" s="38" t="s">
        <v>18</v>
      </c>
      <c r="C19" s="38" t="s">
        <v>60</v>
      </c>
      <c r="D19" s="39">
        <v>7000098700</v>
      </c>
      <c r="E19" s="39">
        <v>244</v>
      </c>
      <c r="F19" s="40" t="s">
        <v>88</v>
      </c>
      <c r="G19" s="43" t="s">
        <v>79</v>
      </c>
      <c r="H19" s="42" t="s">
        <v>91</v>
      </c>
      <c r="I19" s="44">
        <v>403311.75</v>
      </c>
      <c r="J19" s="44">
        <v>41944.42</v>
      </c>
    </row>
    <row r="20" spans="1:10" ht="65.25" customHeight="1" x14ac:dyDescent="0.2">
      <c r="A20" s="11" t="s">
        <v>31</v>
      </c>
      <c r="B20" s="38" t="s">
        <v>18</v>
      </c>
      <c r="C20" s="38" t="s">
        <v>60</v>
      </c>
      <c r="D20" s="39">
        <v>7000098700</v>
      </c>
      <c r="E20" s="39">
        <v>244</v>
      </c>
      <c r="F20" s="40" t="s">
        <v>74</v>
      </c>
      <c r="G20" s="43" t="s">
        <v>94</v>
      </c>
      <c r="H20" s="42" t="s">
        <v>95</v>
      </c>
      <c r="I20" s="44">
        <v>250000</v>
      </c>
      <c r="J20" s="44">
        <v>37500</v>
      </c>
    </row>
    <row r="21" spans="1:10" x14ac:dyDescent="0.2">
      <c r="A21" s="46" t="s">
        <v>22</v>
      </c>
      <c r="B21" s="46"/>
      <c r="C21" s="46"/>
      <c r="D21" s="46"/>
      <c r="E21" s="46"/>
      <c r="F21" s="46"/>
      <c r="G21" s="46"/>
      <c r="H21" s="46"/>
      <c r="I21" s="35">
        <f>SUM(I11:I20)</f>
        <v>4023056.25</v>
      </c>
      <c r="J21" s="35">
        <f>SUM(J11:J20)</f>
        <v>2073254.3099999998</v>
      </c>
    </row>
    <row r="22" spans="1:10" ht="76.5" x14ac:dyDescent="0.2">
      <c r="A22" s="11" t="s">
        <v>32</v>
      </c>
      <c r="B22" s="8" t="s">
        <v>18</v>
      </c>
      <c r="C22" s="8" t="s">
        <v>23</v>
      </c>
      <c r="D22" s="24">
        <v>7000098700</v>
      </c>
      <c r="E22" s="36" t="s">
        <v>63</v>
      </c>
      <c r="F22" s="6" t="s">
        <v>59</v>
      </c>
      <c r="G22" s="19" t="s">
        <v>96</v>
      </c>
      <c r="H22" s="19" t="s">
        <v>24</v>
      </c>
      <c r="I22" s="7">
        <v>242339.7</v>
      </c>
      <c r="J22" s="7">
        <v>242339.7</v>
      </c>
    </row>
    <row r="23" spans="1:10" ht="76.5" x14ac:dyDescent="0.2">
      <c r="A23" s="11" t="s">
        <v>32</v>
      </c>
      <c r="B23" s="8" t="s">
        <v>18</v>
      </c>
      <c r="C23" s="8" t="s">
        <v>23</v>
      </c>
      <c r="D23" s="24">
        <v>7000098700</v>
      </c>
      <c r="E23" s="36" t="s">
        <v>63</v>
      </c>
      <c r="F23" s="6" t="s">
        <v>59</v>
      </c>
      <c r="G23" s="19" t="s">
        <v>97</v>
      </c>
      <c r="H23" s="19" t="s">
        <v>24</v>
      </c>
      <c r="I23" s="7">
        <v>807799</v>
      </c>
      <c r="J23" s="7">
        <v>807799</v>
      </c>
    </row>
    <row r="24" spans="1:10" ht="76.5" x14ac:dyDescent="0.2">
      <c r="A24" s="11" t="s">
        <v>32</v>
      </c>
      <c r="B24" s="8" t="s">
        <v>18</v>
      </c>
      <c r="C24" s="8" t="s">
        <v>23</v>
      </c>
      <c r="D24" s="24">
        <v>7000098700</v>
      </c>
      <c r="E24" s="37" t="s">
        <v>63</v>
      </c>
      <c r="F24" s="6" t="s">
        <v>59</v>
      </c>
      <c r="G24" s="19" t="s">
        <v>98</v>
      </c>
      <c r="H24" s="19" t="s">
        <v>24</v>
      </c>
      <c r="I24" s="7">
        <v>807799</v>
      </c>
      <c r="J24" s="7"/>
    </row>
    <row r="25" spans="1:10" ht="102" x14ac:dyDescent="0.2">
      <c r="A25" s="11" t="s">
        <v>32</v>
      </c>
      <c r="B25" s="8" t="s">
        <v>18</v>
      </c>
      <c r="C25" s="8" t="s">
        <v>23</v>
      </c>
      <c r="D25" s="24">
        <v>7000098700</v>
      </c>
      <c r="E25" s="37" t="s">
        <v>63</v>
      </c>
      <c r="F25" s="6" t="s">
        <v>99</v>
      </c>
      <c r="G25" s="19" t="s">
        <v>100</v>
      </c>
      <c r="H25" s="19" t="s">
        <v>84</v>
      </c>
      <c r="I25" s="7">
        <v>1499850</v>
      </c>
      <c r="J25" s="7"/>
    </row>
    <row r="26" spans="1:10" x14ac:dyDescent="0.2">
      <c r="A26" s="46" t="s">
        <v>22</v>
      </c>
      <c r="B26" s="46"/>
      <c r="C26" s="46"/>
      <c r="D26" s="46"/>
      <c r="E26" s="46"/>
      <c r="F26" s="46"/>
      <c r="G26" s="46"/>
      <c r="H26" s="46"/>
      <c r="I26" s="12">
        <f>SUM(I22:I25)</f>
        <v>3357787.7</v>
      </c>
      <c r="J26" s="12">
        <f>SUM(J22:J25)</f>
        <v>1050138.7</v>
      </c>
    </row>
    <row r="27" spans="1:10" ht="76.5" x14ac:dyDescent="0.2">
      <c r="A27" s="13" t="s">
        <v>108</v>
      </c>
      <c r="B27" s="4" t="s">
        <v>69</v>
      </c>
      <c r="C27" s="4" t="s">
        <v>23</v>
      </c>
      <c r="D27" s="4" t="s">
        <v>109</v>
      </c>
      <c r="E27" s="4" t="s">
        <v>63</v>
      </c>
      <c r="F27" s="9" t="s">
        <v>74</v>
      </c>
      <c r="G27" s="26" t="s">
        <v>83</v>
      </c>
      <c r="H27" s="5" t="s">
        <v>65</v>
      </c>
      <c r="I27" s="27">
        <v>199000</v>
      </c>
      <c r="J27" s="27">
        <v>0</v>
      </c>
    </row>
    <row r="28" spans="1:10" ht="63.75" x14ac:dyDescent="0.2">
      <c r="A28" s="13" t="s">
        <v>108</v>
      </c>
      <c r="B28" s="4" t="s">
        <v>69</v>
      </c>
      <c r="C28" s="4" t="s">
        <v>23</v>
      </c>
      <c r="D28" s="4" t="s">
        <v>109</v>
      </c>
      <c r="E28" s="4" t="s">
        <v>63</v>
      </c>
      <c r="F28" s="9" t="s">
        <v>74</v>
      </c>
      <c r="G28" s="26" t="s">
        <v>101</v>
      </c>
      <c r="H28" s="5" t="s">
        <v>102</v>
      </c>
      <c r="I28" s="27">
        <v>567000</v>
      </c>
      <c r="J28" s="27">
        <v>0</v>
      </c>
    </row>
    <row r="29" spans="1:10" x14ac:dyDescent="0.2">
      <c r="A29" s="46" t="s">
        <v>22</v>
      </c>
      <c r="B29" s="47"/>
      <c r="C29" s="47"/>
      <c r="D29" s="47"/>
      <c r="E29" s="47"/>
      <c r="F29" s="47"/>
      <c r="G29" s="47"/>
      <c r="H29" s="47"/>
      <c r="I29" s="3">
        <f>SUM(I27:I28)</f>
        <v>766000</v>
      </c>
      <c r="J29" s="3">
        <f>SUM(J27:J28)</f>
        <v>0</v>
      </c>
    </row>
    <row r="30" spans="1:10" ht="51" x14ac:dyDescent="0.2">
      <c r="A30" s="16" t="s">
        <v>33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</row>
    <row r="31" spans="1:10" x14ac:dyDescent="0.2">
      <c r="A31" s="45" t="s">
        <v>22</v>
      </c>
      <c r="B31" s="45"/>
      <c r="C31" s="45"/>
      <c r="D31" s="45"/>
      <c r="E31" s="45"/>
      <c r="F31" s="45"/>
      <c r="G31" s="45"/>
      <c r="H31" s="45"/>
      <c r="I31" s="14">
        <v>0</v>
      </c>
      <c r="J31" s="14">
        <v>0</v>
      </c>
    </row>
    <row r="32" spans="1:10" ht="51" x14ac:dyDescent="0.2">
      <c r="A32" s="16" t="s">
        <v>34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</row>
    <row r="33" spans="1:10" x14ac:dyDescent="0.2">
      <c r="A33" s="45" t="s">
        <v>22</v>
      </c>
      <c r="B33" s="45"/>
      <c r="C33" s="45"/>
      <c r="D33" s="45"/>
      <c r="E33" s="45"/>
      <c r="F33" s="45"/>
      <c r="G33" s="45"/>
      <c r="H33" s="45"/>
      <c r="I33" s="14">
        <v>0</v>
      </c>
      <c r="J33" s="14">
        <v>0</v>
      </c>
    </row>
    <row r="34" spans="1:10" ht="171.75" customHeight="1" x14ac:dyDescent="0.2">
      <c r="A34" s="16" t="s">
        <v>35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</row>
    <row r="35" spans="1:10" x14ac:dyDescent="0.2">
      <c r="A35" s="46" t="s">
        <v>22</v>
      </c>
      <c r="B35" s="46"/>
      <c r="C35" s="46"/>
      <c r="D35" s="46"/>
      <c r="E35" s="46"/>
      <c r="F35" s="46"/>
      <c r="G35" s="46"/>
      <c r="H35" s="46"/>
      <c r="I35" s="15">
        <v>0</v>
      </c>
      <c r="J35" s="15">
        <v>0</v>
      </c>
    </row>
    <row r="36" spans="1:10" ht="51" x14ac:dyDescent="0.2">
      <c r="A36" s="10" t="s">
        <v>36</v>
      </c>
      <c r="B36" s="15">
        <v>0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</row>
    <row r="37" spans="1:10" x14ac:dyDescent="0.2">
      <c r="A37" s="46" t="s">
        <v>22</v>
      </c>
      <c r="B37" s="46"/>
      <c r="C37" s="46"/>
      <c r="D37" s="46"/>
      <c r="E37" s="46"/>
      <c r="F37" s="46"/>
      <c r="G37" s="46"/>
      <c r="H37" s="46"/>
      <c r="I37" s="15">
        <v>0</v>
      </c>
      <c r="J37" s="15">
        <v>0</v>
      </c>
    </row>
    <row r="38" spans="1:10" ht="51" x14ac:dyDescent="0.2">
      <c r="A38" s="10" t="s">
        <v>37</v>
      </c>
      <c r="B38" s="15">
        <v>0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</row>
    <row r="39" spans="1:10" x14ac:dyDescent="0.2">
      <c r="A39" s="46" t="s">
        <v>22</v>
      </c>
      <c r="B39" s="46"/>
      <c r="C39" s="46"/>
      <c r="D39" s="46"/>
      <c r="E39" s="46"/>
      <c r="F39" s="46"/>
      <c r="G39" s="46"/>
      <c r="H39" s="46"/>
      <c r="I39" s="15">
        <f>SUM(I30:I38)</f>
        <v>0</v>
      </c>
      <c r="J39" s="15">
        <f>SUM(J30:J38)</f>
        <v>0</v>
      </c>
    </row>
    <row r="40" spans="1:10" ht="63.75" x14ac:dyDescent="0.2">
      <c r="A40" s="10" t="s">
        <v>55</v>
      </c>
      <c r="B40" s="15">
        <v>0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</row>
    <row r="41" spans="1:10" x14ac:dyDescent="0.2">
      <c r="A41" s="46" t="s">
        <v>22</v>
      </c>
      <c r="B41" s="46"/>
      <c r="C41" s="46"/>
      <c r="D41" s="46"/>
      <c r="E41" s="46"/>
      <c r="F41" s="46"/>
      <c r="G41" s="46"/>
      <c r="H41" s="46"/>
      <c r="I41" s="15">
        <v>0</v>
      </c>
      <c r="J41" s="15">
        <v>0</v>
      </c>
    </row>
    <row r="42" spans="1:10" ht="51" x14ac:dyDescent="0.2">
      <c r="A42" s="10" t="s">
        <v>38</v>
      </c>
      <c r="B42" s="15">
        <v>0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</row>
    <row r="43" spans="1:10" x14ac:dyDescent="0.2">
      <c r="A43" s="46" t="s">
        <v>22</v>
      </c>
      <c r="B43" s="46"/>
      <c r="C43" s="46"/>
      <c r="D43" s="46"/>
      <c r="E43" s="46"/>
      <c r="F43" s="46"/>
      <c r="G43" s="46"/>
      <c r="H43" s="46"/>
      <c r="I43" s="15">
        <v>0</v>
      </c>
      <c r="J43" s="15">
        <v>0</v>
      </c>
    </row>
    <row r="44" spans="1:10" ht="63.75" x14ac:dyDescent="0.2">
      <c r="A44" s="10" t="s">
        <v>39</v>
      </c>
      <c r="B44" s="15">
        <v>0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</row>
    <row r="45" spans="1:10" x14ac:dyDescent="0.2">
      <c r="A45" s="46" t="s">
        <v>22</v>
      </c>
      <c r="B45" s="46"/>
      <c r="C45" s="46"/>
      <c r="D45" s="46"/>
      <c r="E45" s="46"/>
      <c r="F45" s="46"/>
      <c r="G45" s="46"/>
      <c r="H45" s="46"/>
      <c r="I45" s="15">
        <v>0</v>
      </c>
      <c r="J45" s="15">
        <v>0</v>
      </c>
    </row>
    <row r="46" spans="1:10" ht="76.5" x14ac:dyDescent="0.2">
      <c r="A46" s="10" t="s">
        <v>40</v>
      </c>
      <c r="B46" s="15">
        <v>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</row>
    <row r="47" spans="1:10" x14ac:dyDescent="0.2">
      <c r="A47" s="46" t="s">
        <v>22</v>
      </c>
      <c r="B47" s="46"/>
      <c r="C47" s="46"/>
      <c r="D47" s="46"/>
      <c r="E47" s="46"/>
      <c r="F47" s="46"/>
      <c r="G47" s="46"/>
      <c r="H47" s="46"/>
      <c r="I47" s="15">
        <v>0</v>
      </c>
      <c r="J47" s="15">
        <v>0</v>
      </c>
    </row>
    <row r="48" spans="1:10" ht="51" x14ac:dyDescent="0.2">
      <c r="A48" s="16" t="s">
        <v>71</v>
      </c>
      <c r="B48" s="4" t="s">
        <v>23</v>
      </c>
      <c r="C48" s="4" t="s">
        <v>69</v>
      </c>
      <c r="D48" s="4" t="s">
        <v>110</v>
      </c>
      <c r="E48" s="15">
        <v>244</v>
      </c>
      <c r="F48" s="15" t="s">
        <v>80</v>
      </c>
      <c r="G48" s="13" t="s">
        <v>104</v>
      </c>
      <c r="H48" s="5" t="s">
        <v>105</v>
      </c>
      <c r="I48" s="20">
        <v>600000</v>
      </c>
      <c r="J48" s="20">
        <v>600000</v>
      </c>
    </row>
    <row r="49" spans="1:10" x14ac:dyDescent="0.2">
      <c r="A49" s="46" t="s">
        <v>22</v>
      </c>
      <c r="B49" s="46"/>
      <c r="C49" s="46"/>
      <c r="D49" s="46"/>
      <c r="E49" s="46"/>
      <c r="F49" s="46"/>
      <c r="G49" s="46"/>
      <c r="H49" s="46"/>
      <c r="I49" s="15">
        <f>SUM(I48:I48)</f>
        <v>600000</v>
      </c>
      <c r="J49" s="15">
        <f>SUM(J48:J48)</f>
        <v>600000</v>
      </c>
    </row>
    <row r="50" spans="1:10" ht="102" x14ac:dyDescent="0.2">
      <c r="A50" s="16" t="s">
        <v>41</v>
      </c>
      <c r="B50" s="8" t="s">
        <v>70</v>
      </c>
      <c r="C50" s="8" t="s">
        <v>70</v>
      </c>
      <c r="D50" s="8" t="s">
        <v>111</v>
      </c>
      <c r="E50" s="14">
        <v>244</v>
      </c>
      <c r="F50" s="14" t="s">
        <v>112</v>
      </c>
      <c r="G50" s="16" t="s">
        <v>113</v>
      </c>
      <c r="H50" s="16" t="s">
        <v>65</v>
      </c>
      <c r="I50" s="14">
        <v>400000</v>
      </c>
      <c r="J50" s="14">
        <v>400000</v>
      </c>
    </row>
    <row r="51" spans="1:10" ht="102" x14ac:dyDescent="0.2">
      <c r="A51" s="16" t="s">
        <v>41</v>
      </c>
      <c r="B51" s="8" t="s">
        <v>70</v>
      </c>
      <c r="C51" s="8" t="s">
        <v>70</v>
      </c>
      <c r="D51" s="8" t="s">
        <v>111</v>
      </c>
      <c r="E51" s="14">
        <v>244</v>
      </c>
      <c r="F51" s="14" t="s">
        <v>73</v>
      </c>
      <c r="G51" s="57" t="s">
        <v>114</v>
      </c>
      <c r="H51" s="5" t="s">
        <v>72</v>
      </c>
      <c r="I51" s="14">
        <v>400000</v>
      </c>
      <c r="J51" s="14">
        <v>256000</v>
      </c>
    </row>
    <row r="52" spans="1:10" ht="128.25" customHeight="1" x14ac:dyDescent="0.2">
      <c r="A52" s="16" t="s">
        <v>41</v>
      </c>
      <c r="B52" s="8" t="s">
        <v>70</v>
      </c>
      <c r="C52" s="8" t="s">
        <v>70</v>
      </c>
      <c r="D52" s="8" t="s">
        <v>111</v>
      </c>
      <c r="E52" s="14">
        <v>244</v>
      </c>
      <c r="F52" s="14" t="s">
        <v>112</v>
      </c>
      <c r="G52" s="58" t="s">
        <v>115</v>
      </c>
      <c r="H52" s="14" t="s">
        <v>116</v>
      </c>
      <c r="I52" s="14">
        <v>200000</v>
      </c>
      <c r="J52" s="14">
        <v>100000</v>
      </c>
    </row>
    <row r="53" spans="1:10" x14ac:dyDescent="0.2">
      <c r="A53" s="46" t="s">
        <v>22</v>
      </c>
      <c r="B53" s="46"/>
      <c r="C53" s="46"/>
      <c r="D53" s="46"/>
      <c r="E53" s="46"/>
      <c r="F53" s="46"/>
      <c r="G53" s="46"/>
      <c r="H53" s="46"/>
      <c r="I53" s="15">
        <f>SUM(I50:I52)</f>
        <v>1000000</v>
      </c>
      <c r="J53" s="15">
        <f>SUM(J50:J52)</f>
        <v>756000</v>
      </c>
    </row>
    <row r="54" spans="1:10" ht="63.75" x14ac:dyDescent="0.2">
      <c r="A54" s="10" t="s">
        <v>56</v>
      </c>
      <c r="B54" s="4" t="s">
        <v>103</v>
      </c>
      <c r="C54" s="4" t="s">
        <v>103</v>
      </c>
      <c r="D54" s="4" t="s">
        <v>103</v>
      </c>
      <c r="E54" s="4" t="s">
        <v>103</v>
      </c>
      <c r="F54" s="4" t="s">
        <v>103</v>
      </c>
      <c r="G54" s="4" t="s">
        <v>103</v>
      </c>
      <c r="H54" s="4" t="s">
        <v>103</v>
      </c>
      <c r="I54" s="4" t="s">
        <v>103</v>
      </c>
      <c r="J54" s="4" t="s">
        <v>103</v>
      </c>
    </row>
    <row r="55" spans="1:10" x14ac:dyDescent="0.2">
      <c r="A55" s="46" t="s">
        <v>22</v>
      </c>
      <c r="B55" s="46"/>
      <c r="C55" s="46"/>
      <c r="D55" s="46"/>
      <c r="E55" s="46"/>
      <c r="F55" s="46"/>
      <c r="G55" s="46"/>
      <c r="H55" s="46"/>
      <c r="I55" s="15">
        <f>SUM(I54:I54)</f>
        <v>0</v>
      </c>
      <c r="J55" s="15">
        <f>SUM(J54:J54)</f>
        <v>0</v>
      </c>
    </row>
    <row r="56" spans="1:10" ht="83.25" customHeight="1" x14ac:dyDescent="0.2">
      <c r="A56" s="10" t="s">
        <v>42</v>
      </c>
      <c r="B56" s="15">
        <v>0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</row>
    <row r="57" spans="1:10" x14ac:dyDescent="0.2">
      <c r="A57" s="46" t="s">
        <v>22</v>
      </c>
      <c r="B57" s="46"/>
      <c r="C57" s="46"/>
      <c r="D57" s="46"/>
      <c r="E57" s="46"/>
      <c r="F57" s="46"/>
      <c r="G57" s="46"/>
      <c r="H57" s="46"/>
      <c r="I57" s="15">
        <v>0</v>
      </c>
      <c r="J57" s="15">
        <v>0</v>
      </c>
    </row>
    <row r="58" spans="1:10" ht="51" x14ac:dyDescent="0.2">
      <c r="A58" s="10" t="s">
        <v>43</v>
      </c>
      <c r="B58" s="15">
        <v>0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</row>
    <row r="59" spans="1:10" x14ac:dyDescent="0.2">
      <c r="A59" s="46" t="s">
        <v>22</v>
      </c>
      <c r="B59" s="46"/>
      <c r="C59" s="46"/>
      <c r="D59" s="46"/>
      <c r="E59" s="46"/>
      <c r="F59" s="46"/>
      <c r="G59" s="46"/>
      <c r="H59" s="46"/>
      <c r="I59" s="15">
        <f>SUM(I58:I58)</f>
        <v>0</v>
      </c>
      <c r="J59" s="15">
        <f>SUM(J58:J58)</f>
        <v>0</v>
      </c>
    </row>
    <row r="60" spans="1:10" ht="63.75" x14ac:dyDescent="0.2">
      <c r="A60" s="10" t="s">
        <v>44</v>
      </c>
      <c r="B60" s="15">
        <v>0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</row>
    <row r="61" spans="1:10" x14ac:dyDescent="0.2">
      <c r="A61" s="46" t="s">
        <v>22</v>
      </c>
      <c r="B61" s="46"/>
      <c r="C61" s="46"/>
      <c r="D61" s="46"/>
      <c r="E61" s="46"/>
      <c r="F61" s="46"/>
      <c r="G61" s="46"/>
      <c r="H61" s="46"/>
      <c r="I61" s="15">
        <v>0</v>
      </c>
      <c r="J61" s="15">
        <v>0</v>
      </c>
    </row>
    <row r="62" spans="1:10" ht="51" x14ac:dyDescent="0.2">
      <c r="A62" s="10" t="s">
        <v>45</v>
      </c>
      <c r="B62" s="15">
        <v>0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</row>
    <row r="63" spans="1:10" x14ac:dyDescent="0.2">
      <c r="A63" s="46" t="s">
        <v>22</v>
      </c>
      <c r="B63" s="46"/>
      <c r="C63" s="46"/>
      <c r="D63" s="46"/>
      <c r="E63" s="46"/>
      <c r="F63" s="46"/>
      <c r="G63" s="46"/>
      <c r="H63" s="46"/>
      <c r="I63" s="15">
        <v>0</v>
      </c>
      <c r="J63" s="15">
        <v>0</v>
      </c>
    </row>
    <row r="64" spans="1:10" ht="51" x14ac:dyDescent="0.2">
      <c r="A64" s="10" t="s">
        <v>54</v>
      </c>
      <c r="B64" s="15">
        <v>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</row>
    <row r="65" spans="1:10" x14ac:dyDescent="0.2">
      <c r="A65" s="46" t="s">
        <v>22</v>
      </c>
      <c r="B65" s="46"/>
      <c r="C65" s="46"/>
      <c r="D65" s="46"/>
      <c r="E65" s="46"/>
      <c r="F65" s="46"/>
      <c r="G65" s="46"/>
      <c r="H65" s="46"/>
      <c r="I65" s="15">
        <v>0</v>
      </c>
      <c r="J65" s="15">
        <v>0</v>
      </c>
    </row>
    <row r="66" spans="1:10" ht="63.75" x14ac:dyDescent="0.2">
      <c r="A66" s="10" t="s">
        <v>53</v>
      </c>
      <c r="B66" s="15">
        <v>0</v>
      </c>
      <c r="C66" s="15">
        <v>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</row>
    <row r="67" spans="1:10" x14ac:dyDescent="0.2">
      <c r="A67" s="46" t="s">
        <v>22</v>
      </c>
      <c r="B67" s="46"/>
      <c r="C67" s="46"/>
      <c r="D67" s="46"/>
      <c r="E67" s="46"/>
      <c r="F67" s="46"/>
      <c r="G67" s="46"/>
      <c r="H67" s="46"/>
      <c r="I67" s="15">
        <v>0</v>
      </c>
      <c r="J67" s="15">
        <v>0</v>
      </c>
    </row>
    <row r="68" spans="1:10" ht="153" x14ac:dyDescent="0.2">
      <c r="A68" s="10" t="s">
        <v>46</v>
      </c>
      <c r="B68" s="15">
        <v>0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</row>
    <row r="69" spans="1:10" x14ac:dyDescent="0.2">
      <c r="A69" s="46" t="s">
        <v>22</v>
      </c>
      <c r="B69" s="46"/>
      <c r="C69" s="46"/>
      <c r="D69" s="46"/>
      <c r="E69" s="46"/>
      <c r="F69" s="46"/>
      <c r="G69" s="46"/>
      <c r="H69" s="46"/>
      <c r="I69" s="15">
        <v>0</v>
      </c>
      <c r="J69" s="15">
        <v>0</v>
      </c>
    </row>
    <row r="70" spans="1:10" ht="38.25" x14ac:dyDescent="0.2">
      <c r="A70" s="10" t="s">
        <v>47</v>
      </c>
      <c r="B70" s="15">
        <v>0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</row>
    <row r="71" spans="1:10" x14ac:dyDescent="0.2">
      <c r="A71" s="46" t="s">
        <v>22</v>
      </c>
      <c r="B71" s="46"/>
      <c r="C71" s="46"/>
      <c r="D71" s="46"/>
      <c r="E71" s="46"/>
      <c r="F71" s="46"/>
      <c r="G71" s="46"/>
      <c r="H71" s="46"/>
      <c r="I71" s="15">
        <v>0</v>
      </c>
      <c r="J71" s="15">
        <v>0</v>
      </c>
    </row>
    <row r="72" spans="1:10" ht="89.25" x14ac:dyDescent="0.2">
      <c r="A72" s="10" t="s">
        <v>48</v>
      </c>
      <c r="B72" s="15">
        <v>0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</row>
    <row r="73" spans="1:10" x14ac:dyDescent="0.2">
      <c r="A73" s="46" t="s">
        <v>22</v>
      </c>
      <c r="B73" s="46"/>
      <c r="C73" s="46"/>
      <c r="D73" s="46"/>
      <c r="E73" s="46"/>
      <c r="F73" s="46"/>
      <c r="G73" s="46"/>
      <c r="H73" s="46"/>
      <c r="I73" s="15">
        <v>0</v>
      </c>
      <c r="J73" s="15">
        <v>0</v>
      </c>
    </row>
    <row r="74" spans="1:10" ht="63.75" x14ac:dyDescent="0.2">
      <c r="A74" s="10" t="s">
        <v>57</v>
      </c>
      <c r="B74" s="15">
        <v>0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</row>
    <row r="75" spans="1:10" x14ac:dyDescent="0.2">
      <c r="A75" s="46" t="s">
        <v>22</v>
      </c>
      <c r="B75" s="46"/>
      <c r="C75" s="46"/>
      <c r="D75" s="46"/>
      <c r="E75" s="46"/>
      <c r="F75" s="46"/>
      <c r="G75" s="46"/>
      <c r="H75" s="46"/>
      <c r="I75" s="15">
        <v>0</v>
      </c>
      <c r="J75" s="15">
        <v>0</v>
      </c>
    </row>
    <row r="76" spans="1:10" ht="76.5" x14ac:dyDescent="0.2">
      <c r="A76" s="10" t="s">
        <v>49</v>
      </c>
      <c r="B76" s="15">
        <v>0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</row>
    <row r="77" spans="1:10" x14ac:dyDescent="0.2">
      <c r="A77" s="46" t="s">
        <v>22</v>
      </c>
      <c r="B77" s="46"/>
      <c r="C77" s="46"/>
      <c r="D77" s="46"/>
      <c r="E77" s="46"/>
      <c r="F77" s="46"/>
      <c r="G77" s="46"/>
      <c r="H77" s="46"/>
      <c r="I77" s="15">
        <v>0</v>
      </c>
      <c r="J77" s="15">
        <v>0</v>
      </c>
    </row>
    <row r="78" spans="1:10" ht="63.75" x14ac:dyDescent="0.2">
      <c r="A78" s="10" t="s">
        <v>117</v>
      </c>
      <c r="B78" s="15">
        <v>0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</row>
    <row r="79" spans="1:10" x14ac:dyDescent="0.2">
      <c r="A79" s="46" t="s">
        <v>22</v>
      </c>
      <c r="B79" s="46"/>
      <c r="C79" s="46"/>
      <c r="D79" s="46"/>
      <c r="E79" s="46"/>
      <c r="F79" s="46"/>
      <c r="G79" s="46"/>
      <c r="H79" s="46"/>
      <c r="I79" s="15">
        <v>0</v>
      </c>
      <c r="J79" s="15">
        <v>0</v>
      </c>
    </row>
    <row r="80" spans="1:10" ht="63.75" x14ac:dyDescent="0.2">
      <c r="A80" s="10" t="s">
        <v>50</v>
      </c>
      <c r="B80" s="15">
        <v>0</v>
      </c>
      <c r="C80" s="15"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</row>
    <row r="81" spans="1:10" x14ac:dyDescent="0.2">
      <c r="A81" s="46" t="s">
        <v>22</v>
      </c>
      <c r="B81" s="46"/>
      <c r="C81" s="46"/>
      <c r="D81" s="46"/>
      <c r="E81" s="46"/>
      <c r="F81" s="46"/>
      <c r="G81" s="46"/>
      <c r="H81" s="46"/>
      <c r="I81" s="15"/>
      <c r="J81" s="15"/>
    </row>
    <row r="82" spans="1:10" ht="63.75" x14ac:dyDescent="0.2">
      <c r="A82" s="10" t="s">
        <v>51</v>
      </c>
      <c r="B82" s="15">
        <v>0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</row>
    <row r="83" spans="1:10" x14ac:dyDescent="0.2">
      <c r="A83" s="46" t="s">
        <v>22</v>
      </c>
      <c r="B83" s="46"/>
      <c r="C83" s="46"/>
      <c r="D83" s="46"/>
      <c r="E83" s="46"/>
      <c r="F83" s="46"/>
      <c r="G83" s="46"/>
      <c r="H83" s="46"/>
      <c r="I83" s="15">
        <v>0</v>
      </c>
      <c r="J83" s="15">
        <v>0</v>
      </c>
    </row>
    <row r="84" spans="1:10" ht="127.5" x14ac:dyDescent="0.2">
      <c r="A84" s="10" t="s">
        <v>52</v>
      </c>
      <c r="B84" s="15">
        <v>0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</row>
    <row r="85" spans="1:10" x14ac:dyDescent="0.2">
      <c r="A85" s="46" t="s">
        <v>22</v>
      </c>
      <c r="B85" s="46"/>
      <c r="C85" s="46"/>
      <c r="D85" s="46"/>
      <c r="E85" s="46"/>
      <c r="F85" s="46"/>
      <c r="G85" s="46"/>
      <c r="H85" s="46"/>
      <c r="I85" s="15">
        <v>0</v>
      </c>
      <c r="J85" s="15">
        <v>0</v>
      </c>
    </row>
    <row r="86" spans="1:10" ht="102" x14ac:dyDescent="0.2">
      <c r="A86" s="10" t="s">
        <v>61</v>
      </c>
      <c r="B86" s="15">
        <v>0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</row>
    <row r="87" spans="1:10" x14ac:dyDescent="0.2">
      <c r="A87" s="46" t="s">
        <v>22</v>
      </c>
      <c r="B87" s="46"/>
      <c r="C87" s="46"/>
      <c r="D87" s="46"/>
      <c r="E87" s="46"/>
      <c r="F87" s="46"/>
      <c r="G87" s="46"/>
      <c r="H87" s="46"/>
      <c r="I87" s="15"/>
      <c r="J87" s="15"/>
    </row>
    <row r="88" spans="1:10" ht="63.75" x14ac:dyDescent="0.2">
      <c r="A88" s="10" t="s">
        <v>67</v>
      </c>
      <c r="B88" s="15">
        <v>0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</row>
    <row r="89" spans="1:10" x14ac:dyDescent="0.2">
      <c r="A89" s="46" t="s">
        <v>22</v>
      </c>
      <c r="B89" s="46"/>
      <c r="C89" s="46"/>
      <c r="D89" s="46"/>
      <c r="E89" s="46"/>
      <c r="F89" s="46"/>
      <c r="G89" s="46"/>
      <c r="H89" s="46"/>
      <c r="I89" s="15">
        <v>0</v>
      </c>
      <c r="J89" s="15">
        <v>0</v>
      </c>
    </row>
    <row r="90" spans="1:10" ht="63.75" x14ac:dyDescent="0.2">
      <c r="A90" s="10" t="s">
        <v>62</v>
      </c>
      <c r="B90" s="15">
        <v>0</v>
      </c>
      <c r="C90" s="15">
        <v>0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</row>
    <row r="91" spans="1:10" x14ac:dyDescent="0.2">
      <c r="A91" s="46" t="s">
        <v>22</v>
      </c>
      <c r="B91" s="46"/>
      <c r="C91" s="46"/>
      <c r="D91" s="46"/>
      <c r="E91" s="46"/>
      <c r="F91" s="46"/>
      <c r="G91" s="46"/>
      <c r="H91" s="46"/>
      <c r="I91" s="15"/>
      <c r="J91" s="15"/>
    </row>
    <row r="92" spans="1:10" x14ac:dyDescent="0.2">
      <c r="A92" s="46" t="s">
        <v>25</v>
      </c>
      <c r="B92" s="46"/>
      <c r="C92" s="46"/>
      <c r="D92" s="46"/>
      <c r="E92" s="46"/>
      <c r="F92" s="46"/>
      <c r="G92" s="46"/>
      <c r="H92" s="46"/>
      <c r="I92" s="3">
        <f>I91+I89+I87+I85+I83+I81+I79+I77+I75+I73+I71+I69+I67+I65+I63+I61+I59+I57+I55+I53+I49+I47+I45+I43+I41+I39+I37+I35+I33+I31+I29+I26+I21</f>
        <v>9746843.9499999993</v>
      </c>
      <c r="J92" s="3">
        <f>J91+J89+J87+J85+J83+J81+J79+J77+J75+J73+J71+J69+J67+J65+J63+J61+J59+J57+J55+J53+J49+J47+J45+J43+J41+J39+J37+J35+J33+J31+J29+J26+J21</f>
        <v>4479393.01</v>
      </c>
    </row>
    <row r="93" spans="1:10" x14ac:dyDescent="0.2">
      <c r="I93" s="28"/>
      <c r="J93" s="28"/>
    </row>
    <row r="94" spans="1:10" x14ac:dyDescent="0.2">
      <c r="A94" s="29" t="s">
        <v>76</v>
      </c>
      <c r="B94" s="29"/>
      <c r="C94" s="30"/>
      <c r="D94" s="31"/>
      <c r="E94" s="31"/>
      <c r="F94" s="31"/>
      <c r="G94" s="31"/>
      <c r="H94" s="30" t="s">
        <v>75</v>
      </c>
      <c r="I94" s="32"/>
    </row>
    <row r="95" spans="1:10" x14ac:dyDescent="0.2">
      <c r="A95" s="29"/>
      <c r="B95" s="29"/>
      <c r="C95" s="29" t="s">
        <v>11</v>
      </c>
      <c r="D95" s="29"/>
      <c r="E95" s="29"/>
      <c r="F95" s="29" t="s">
        <v>12</v>
      </c>
      <c r="G95" s="29"/>
      <c r="H95" s="29" t="s">
        <v>13</v>
      </c>
      <c r="I95" s="32"/>
    </row>
    <row r="96" spans="1:10" x14ac:dyDescent="0.2">
      <c r="A96" s="29"/>
      <c r="B96" s="29"/>
      <c r="C96" s="29"/>
      <c r="D96" s="29"/>
      <c r="E96" s="29"/>
      <c r="F96" s="29"/>
      <c r="G96" s="29"/>
      <c r="H96" s="29"/>
      <c r="I96" s="32"/>
    </row>
    <row r="97" spans="1:9" ht="29.25" customHeight="1" x14ac:dyDescent="0.2">
      <c r="A97" s="29" t="s">
        <v>14</v>
      </c>
      <c r="B97" s="29"/>
      <c r="C97" s="56" t="s">
        <v>81</v>
      </c>
      <c r="D97" s="56"/>
      <c r="E97" s="56"/>
      <c r="F97" s="56"/>
      <c r="G97" s="56"/>
      <c r="H97" s="30" t="s">
        <v>82</v>
      </c>
      <c r="I97" s="33" t="s">
        <v>66</v>
      </c>
    </row>
    <row r="98" spans="1:9" x14ac:dyDescent="0.2">
      <c r="A98" s="29"/>
      <c r="B98" s="29"/>
      <c r="C98" s="29" t="s">
        <v>11</v>
      </c>
      <c r="D98" s="29"/>
      <c r="E98" s="29"/>
      <c r="F98" s="29" t="s">
        <v>12</v>
      </c>
      <c r="G98" s="29"/>
      <c r="H98" s="29" t="s">
        <v>13</v>
      </c>
      <c r="I98" s="32" t="s">
        <v>15</v>
      </c>
    </row>
    <row r="99" spans="1:9" x14ac:dyDescent="0.2">
      <c r="A99" s="29" t="s">
        <v>107</v>
      </c>
      <c r="B99" s="29"/>
      <c r="C99" s="29"/>
      <c r="D99" s="29"/>
      <c r="E99" s="29"/>
      <c r="F99" s="29"/>
      <c r="G99" s="29"/>
      <c r="H99" s="29"/>
      <c r="I99" s="32"/>
    </row>
    <row r="102" spans="1:9" x14ac:dyDescent="0.2">
      <c r="A102" s="34"/>
    </row>
  </sheetData>
  <mergeCells count="52">
    <mergeCell ref="A75:H75"/>
    <mergeCell ref="A92:H92"/>
    <mergeCell ref="A85:H85"/>
    <mergeCell ref="A87:H87"/>
    <mergeCell ref="A37:H37"/>
    <mergeCell ref="A39:H39"/>
    <mergeCell ref="A41:H41"/>
    <mergeCell ref="A43:H43"/>
    <mergeCell ref="A65:H65"/>
    <mergeCell ref="A91:H91"/>
    <mergeCell ref="A89:H89"/>
    <mergeCell ref="C97:G97"/>
    <mergeCell ref="A81:H81"/>
    <mergeCell ref="A83:H83"/>
    <mergeCell ref="A45:H45"/>
    <mergeCell ref="A47:H47"/>
    <mergeCell ref="A49:H49"/>
    <mergeCell ref="A53:H53"/>
    <mergeCell ref="A55:H55"/>
    <mergeCell ref="A77:H77"/>
    <mergeCell ref="A79:H79"/>
    <mergeCell ref="A71:H71"/>
    <mergeCell ref="A73:H73"/>
    <mergeCell ref="A57:H57"/>
    <mergeCell ref="A59:H59"/>
    <mergeCell ref="A61:H61"/>
    <mergeCell ref="A63:H63"/>
    <mergeCell ref="E7:G7"/>
    <mergeCell ref="A1:I1"/>
    <mergeCell ref="A2:I2"/>
    <mergeCell ref="A4:G4"/>
    <mergeCell ref="A5:D5"/>
    <mergeCell ref="E5:G5"/>
    <mergeCell ref="A6:D6"/>
    <mergeCell ref="E6:G6"/>
    <mergeCell ref="A7:D7"/>
    <mergeCell ref="H6:I6"/>
    <mergeCell ref="A21:H21"/>
    <mergeCell ref="A29:H29"/>
    <mergeCell ref="A26:H26"/>
    <mergeCell ref="J8:J9"/>
    <mergeCell ref="A8:A9"/>
    <mergeCell ref="B8:E8"/>
    <mergeCell ref="F8:F9"/>
    <mergeCell ref="G8:G9"/>
    <mergeCell ref="H8:H9"/>
    <mergeCell ref="I8:I9"/>
    <mergeCell ref="A31:H31"/>
    <mergeCell ref="A33:H33"/>
    <mergeCell ref="A35:H35"/>
    <mergeCell ref="A67:H67"/>
    <mergeCell ref="A69:H69"/>
  </mergeCells>
  <pageMargins left="0" right="0" top="0.98425196850393704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2_сводное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2022-07-07T07:31:42Z</cp:lastPrinted>
  <dcterms:created xsi:type="dcterms:W3CDTF">2016-03-21T13:46:21Z</dcterms:created>
  <dcterms:modified xsi:type="dcterms:W3CDTF">2022-07-07T07:32:32Z</dcterms:modified>
</cp:coreProperties>
</file>